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R:\LV\Netznutzung\Nachtspeicherheizungen\OVAG_produktiv\"/>
    </mc:Choice>
  </mc:AlternateContent>
  <xr:revisionPtr revIDLastSave="0" documentId="13_ncr:1_{D90D3437-4A1E-4726-9908-AE27242010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4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3" i="4" l="1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</calcChain>
</file>

<file path=xl/sharedStrings.xml><?xml version="1.0" encoding="utf-8"?>
<sst xmlns="http://schemas.openxmlformats.org/spreadsheetml/2006/main" count="15" uniqueCount="15">
  <si>
    <t>Jan</t>
  </si>
  <si>
    <t>Feb</t>
  </si>
  <si>
    <t>Mär</t>
  </si>
  <si>
    <t>Apr</t>
  </si>
  <si>
    <t>Mai</t>
  </si>
  <si>
    <t>Jun</t>
  </si>
  <si>
    <t>Jul</t>
  </si>
  <si>
    <t>Aug</t>
  </si>
  <si>
    <t>Sep</t>
  </si>
  <si>
    <t>Okt</t>
  </si>
  <si>
    <t>Nov</t>
  </si>
  <si>
    <t>Dez</t>
  </si>
  <si>
    <t>Frankfurt/Main Flughafen</t>
  </si>
  <si>
    <r>
      <t>T</t>
    </r>
    <r>
      <rPr>
        <b/>
        <vertAlign val="subscript"/>
        <sz val="12"/>
        <rFont val="Arial"/>
        <family val="2"/>
      </rPr>
      <t>m</t>
    </r>
    <r>
      <rPr>
        <b/>
        <sz val="12"/>
        <rFont val="Arial"/>
        <family val="2"/>
      </rPr>
      <t xml:space="preserve"> (Einheit: in °C)</t>
    </r>
  </si>
  <si>
    <t>Auswertungszeitraum 01.01. - 31.12.2025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</si>
</sst>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0.0_ ;[Red]\-0.0\ "/>
  </numFmts>
  <fonts count="18">
    <font>
      <sz val="10"/>
      <name val="Arial"/>
    </font>
    <font>
      <sz val="10"/>
      <name val="Arial"/>
      <family val="2"/>
    </font>
    <font>
      <sz val="10"/>
      <name val="Helvetica"/>
      <family val="2"/>
    </font>
    <font>
      <sz val="10"/>
      <color indexed="8"/>
      <name val="MS Sans Serif"/>
      <family val="2"/>
    </font>
    <font>
      <b/>
      <sz val="12"/>
      <name val="Arial"/>
      <family val="2"/>
    </font>
    <font>
      <sz val="12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vertAlign val="subscript"/>
      <sz val="12"/>
      <name val="Arial"/>
      <family val="2"/>
    </font>
    <font>
      <b/>
      <sz val="12"/>
      <color indexed="8"/>
      <name val="Arial"/>
      <family val="2"/>
    </font>
    <font>
      <sz val="10"/>
      <name val="Arial Unicode MS"/>
      <family val="2"/>
    </font>
    <font>
      <sz val="10"/>
      <name val="Arial Unicode MS"/>
    </font>
    <font>
      <u/>
      <sz val="10"/>
      <color theme="10"/>
      <name val="Arial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499984740745262"/>
        <bgColor indexed="64"/>
      </patternFill>
    </fill>
  </fills>
  <borders count="2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5" fillId="0" borderId="0" applyNumberFormat="0" applyFill="0" applyBorder="0" applyAlignment="0" applyProtection="0"/>
    <xf numFmtId="0" fontId="1" fillId="0" borderId="0"/>
    <xf numFmtId="0" fontId="2" fillId="0" borderId="0"/>
    <xf numFmtId="0" fontId="3" fillId="0" borderId="0"/>
    <xf numFmtId="4" fontId="1" fillId="0" borderId="0"/>
    <xf numFmtId="4" fontId="1" fillId="0" borderId="0"/>
  </cellStyleXfs>
  <cellXfs count="90">
    <xf numFmtId="0" fontId="0" fillId="0" borderId="0" xfId="0"/>
    <xf numFmtId="4" fontId="4" fillId="2" borderId="0" xfId="5" applyFont="1" applyFill="1" applyAlignment="1">
      <alignment horizontal="left" vertical="center"/>
    </xf>
    <xf numFmtId="4" fontId="5" fillId="2" borderId="0" xfId="5" applyFont="1" applyFill="1" applyAlignment="1">
      <alignment horizontal="left" vertical="center"/>
    </xf>
    <xf numFmtId="4" fontId="5" fillId="2" borderId="0" xfId="5" applyFont="1" applyFill="1" applyAlignment="1">
      <alignment horizontal="centerContinuous" vertical="center"/>
    </xf>
    <xf numFmtId="4" fontId="4" fillId="2" borderId="0" xfId="5" applyFont="1" applyFill="1" applyAlignment="1">
      <alignment horizontal="centerContinuous" vertical="center"/>
    </xf>
    <xf numFmtId="4" fontId="5" fillId="2" borderId="1" xfId="5" applyFont="1" applyFill="1" applyBorder="1" applyAlignment="1">
      <alignment horizontal="centerContinuous" vertical="center"/>
    </xf>
    <xf numFmtId="4" fontId="5" fillId="2" borderId="2" xfId="5" applyFont="1" applyFill="1" applyBorder="1" applyAlignment="1">
      <alignment horizontal="centerContinuous" vertical="center"/>
    </xf>
    <xf numFmtId="4" fontId="5" fillId="2" borderId="3" xfId="5" applyFont="1" applyFill="1" applyBorder="1" applyAlignment="1">
      <alignment horizontal="centerContinuous" vertical="center"/>
    </xf>
    <xf numFmtId="0" fontId="5" fillId="2" borderId="0" xfId="3" applyFont="1" applyFill="1"/>
    <xf numFmtId="49" fontId="5" fillId="2" borderId="0" xfId="5" applyNumberFormat="1" applyFont="1" applyFill="1" applyAlignment="1">
      <alignment horizontal="right"/>
    </xf>
    <xf numFmtId="4" fontId="5" fillId="2" borderId="3" xfId="5" applyFont="1" applyFill="1" applyBorder="1"/>
    <xf numFmtId="4" fontId="5" fillId="2" borderId="3" xfId="5" applyFont="1" applyFill="1" applyBorder="1" applyAlignment="1">
      <alignment vertical="center"/>
    </xf>
    <xf numFmtId="49" fontId="5" fillId="2" borderId="0" xfId="5" applyNumberFormat="1" applyFont="1" applyFill="1" applyAlignment="1">
      <alignment horizontal="right" vertical="center"/>
    </xf>
    <xf numFmtId="3" fontId="5" fillId="2" borderId="0" xfId="5" applyNumberFormat="1" applyFont="1" applyFill="1" applyAlignment="1">
      <alignment horizontal="right" vertical="center"/>
    </xf>
    <xf numFmtId="165" fontId="5" fillId="2" borderId="0" xfId="5" applyNumberFormat="1" applyFont="1" applyFill="1" applyAlignment="1">
      <alignment horizontal="right" vertical="center"/>
    </xf>
    <xf numFmtId="49" fontId="5" fillId="2" borderId="0" xfId="5" applyNumberFormat="1" applyFont="1" applyFill="1" applyAlignment="1">
      <alignment horizontal="left" vertical="center"/>
    </xf>
    <xf numFmtId="3" fontId="5" fillId="2" borderId="0" xfId="5" applyNumberFormat="1" applyFont="1" applyFill="1" applyAlignment="1">
      <alignment horizontal="left" vertical="center"/>
    </xf>
    <xf numFmtId="4" fontId="5" fillId="2" borderId="0" xfId="5" applyFont="1" applyFill="1"/>
    <xf numFmtId="0" fontId="5" fillId="2" borderId="0" xfId="2" applyFont="1" applyFill="1"/>
    <xf numFmtId="4" fontId="5" fillId="2" borderId="0" xfId="6" applyFont="1" applyFill="1"/>
    <xf numFmtId="0" fontId="5" fillId="2" borderId="3" xfId="3" applyFont="1" applyFill="1" applyBorder="1"/>
    <xf numFmtId="4" fontId="5" fillId="2" borderId="4" xfId="5" applyFont="1" applyFill="1" applyBorder="1"/>
    <xf numFmtId="4" fontId="5" fillId="2" borderId="5" xfId="5" applyFont="1" applyFill="1" applyBorder="1"/>
    <xf numFmtId="4" fontId="6" fillId="2" borderId="0" xfId="5" applyFont="1" applyFill="1" applyAlignment="1">
      <alignment horizontal="left" vertical="center"/>
    </xf>
    <xf numFmtId="0" fontId="7" fillId="2" borderId="0" xfId="0" applyFont="1" applyFill="1"/>
    <xf numFmtId="0" fontId="5" fillId="2" borderId="0" xfId="0" applyFont="1" applyFill="1"/>
    <xf numFmtId="0" fontId="5" fillId="2" borderId="0" xfId="3" applyFont="1" applyFill="1" applyAlignment="1">
      <alignment vertical="center"/>
    </xf>
    <xf numFmtId="4" fontId="7" fillId="2" borderId="0" xfId="5" applyFont="1" applyFill="1" applyAlignment="1">
      <alignment vertical="center"/>
    </xf>
    <xf numFmtId="0" fontId="7" fillId="0" borderId="0" xfId="0" applyFont="1"/>
    <xf numFmtId="0" fontId="5" fillId="2" borderId="0" xfId="3" applyFont="1" applyFill="1" applyAlignment="1">
      <alignment horizontal="centerContinuous" vertical="center"/>
    </xf>
    <xf numFmtId="0" fontId="8" fillId="2" borderId="0" xfId="3" applyFont="1" applyFill="1" applyAlignment="1">
      <alignment horizontal="right" vertical="center"/>
    </xf>
    <xf numFmtId="4" fontId="9" fillId="2" borderId="6" xfId="5" applyFont="1" applyFill="1" applyBorder="1"/>
    <xf numFmtId="4" fontId="9" fillId="2" borderId="0" xfId="5" applyFont="1" applyFill="1"/>
    <xf numFmtId="4" fontId="5" fillId="2" borderId="0" xfId="5" applyFont="1" applyFill="1" applyAlignment="1">
      <alignment horizontal="centerContinuous"/>
    </xf>
    <xf numFmtId="4" fontId="7" fillId="2" borderId="6" xfId="5" applyFont="1" applyFill="1" applyBorder="1" applyAlignment="1">
      <alignment vertical="center"/>
    </xf>
    <xf numFmtId="4" fontId="5" fillId="2" borderId="0" xfId="5" applyFont="1" applyFill="1" applyAlignment="1">
      <alignment vertical="center"/>
    </xf>
    <xf numFmtId="4" fontId="9" fillId="2" borderId="0" xfId="5" applyFont="1" applyFill="1" applyAlignment="1">
      <alignment horizontal="centerContinuous" vertical="center"/>
    </xf>
    <xf numFmtId="4" fontId="7" fillId="2" borderId="6" xfId="5" applyFont="1" applyFill="1" applyBorder="1" applyAlignment="1">
      <alignment horizontal="centerContinuous" vertical="center"/>
    </xf>
    <xf numFmtId="4" fontId="7" fillId="2" borderId="7" xfId="5" applyFont="1" applyFill="1" applyBorder="1" applyAlignment="1">
      <alignment horizontal="centerContinuous" vertical="center"/>
    </xf>
    <xf numFmtId="0" fontId="7" fillId="2" borderId="6" xfId="3" applyFont="1" applyFill="1" applyBorder="1"/>
    <xf numFmtId="49" fontId="9" fillId="2" borderId="6" xfId="5" applyNumberFormat="1" applyFont="1" applyFill="1" applyBorder="1" applyAlignment="1">
      <alignment horizontal="right" vertical="center"/>
    </xf>
    <xf numFmtId="4" fontId="10" fillId="2" borderId="6" xfId="5" applyFont="1" applyFill="1" applyBorder="1"/>
    <xf numFmtId="4" fontId="9" fillId="2" borderId="8" xfId="5" applyFont="1" applyFill="1" applyBorder="1"/>
    <xf numFmtId="0" fontId="5" fillId="0" borderId="0" xfId="0" applyFont="1"/>
    <xf numFmtId="49" fontId="5" fillId="2" borderId="9" xfId="5" applyNumberFormat="1" applyFont="1" applyFill="1" applyBorder="1" applyAlignment="1">
      <alignment horizontal="center" vertical="center"/>
    </xf>
    <xf numFmtId="49" fontId="5" fillId="2" borderId="10" xfId="5" applyNumberFormat="1" applyFont="1" applyFill="1" applyBorder="1" applyAlignment="1">
      <alignment horizontal="right" vertical="center"/>
    </xf>
    <xf numFmtId="49" fontId="5" fillId="2" borderId="11" xfId="5" applyNumberFormat="1" applyFont="1" applyFill="1" applyBorder="1" applyAlignment="1">
      <alignment horizontal="center"/>
    </xf>
    <xf numFmtId="49" fontId="5" fillId="2" borderId="12" xfId="5" applyNumberFormat="1" applyFont="1" applyFill="1" applyBorder="1" applyAlignment="1">
      <alignment horizontal="center"/>
    </xf>
    <xf numFmtId="49" fontId="5" fillId="2" borderId="13" xfId="5" applyNumberFormat="1" applyFont="1" applyFill="1" applyBorder="1" applyAlignment="1">
      <alignment horizontal="center"/>
    </xf>
    <xf numFmtId="49" fontId="5" fillId="2" borderId="14" xfId="5" applyNumberFormat="1" applyFont="1" applyFill="1" applyBorder="1" applyAlignment="1">
      <alignment horizontal="center" vertical="center"/>
    </xf>
    <xf numFmtId="49" fontId="5" fillId="2" borderId="15" xfId="5" applyNumberFormat="1" applyFont="1" applyFill="1" applyBorder="1" applyAlignment="1">
      <alignment horizontal="right" vertical="center"/>
    </xf>
    <xf numFmtId="4" fontId="5" fillId="2" borderId="15" xfId="5" applyFont="1" applyFill="1" applyBorder="1" applyAlignment="1">
      <alignment horizontal="center"/>
    </xf>
    <xf numFmtId="49" fontId="5" fillId="2" borderId="15" xfId="5" applyNumberFormat="1" applyFont="1" applyFill="1" applyBorder="1" applyAlignment="1">
      <alignment horizontal="center"/>
    </xf>
    <xf numFmtId="49" fontId="5" fillId="3" borderId="9" xfId="5" applyNumberFormat="1" applyFont="1" applyFill="1" applyBorder="1" applyAlignment="1">
      <alignment horizontal="center" vertical="center"/>
    </xf>
    <xf numFmtId="49" fontId="5" fillId="3" borderId="10" xfId="5" applyNumberFormat="1" applyFont="1" applyFill="1" applyBorder="1" applyAlignment="1">
      <alignment horizontal="right" vertical="center"/>
    </xf>
    <xf numFmtId="4" fontId="4" fillId="2" borderId="0" xfId="5" applyFont="1" applyFill="1" applyAlignment="1">
      <alignment horizontal="center" vertical="center"/>
    </xf>
    <xf numFmtId="166" fontId="4" fillId="4" borderId="18" xfId="5" applyNumberFormat="1" applyFont="1" applyFill="1" applyBorder="1" applyAlignment="1">
      <alignment horizontal="center" vertical="center"/>
    </xf>
    <xf numFmtId="166" fontId="16" fillId="3" borderId="17" xfId="4" applyNumberFormat="1" applyFont="1" applyFill="1" applyBorder="1" applyAlignment="1">
      <alignment horizontal="center" vertical="center" wrapText="1"/>
    </xf>
    <xf numFmtId="166" fontId="16" fillId="2" borderId="17" xfId="4" applyNumberFormat="1" applyFont="1" applyFill="1" applyBorder="1" applyAlignment="1">
      <alignment horizontal="center" vertical="center" wrapText="1"/>
    </xf>
    <xf numFmtId="166" fontId="16" fillId="2" borderId="19" xfId="4" applyNumberFormat="1" applyFont="1" applyFill="1" applyBorder="1" applyAlignment="1">
      <alignment horizontal="center" vertical="center" wrapText="1"/>
    </xf>
    <xf numFmtId="166" fontId="16" fillId="0" borderId="16" xfId="4" applyNumberFormat="1" applyFont="1" applyBorder="1" applyAlignment="1">
      <alignment horizontal="center" vertical="center" wrapText="1"/>
    </xf>
    <xf numFmtId="166" fontId="16" fillId="0" borderId="16" xfId="0" applyNumberFormat="1" applyFont="1" applyBorder="1" applyAlignment="1">
      <alignment horizontal="center" vertical="center"/>
    </xf>
    <xf numFmtId="164" fontId="16" fillId="0" borderId="16" xfId="4" applyNumberFormat="1" applyFont="1" applyBorder="1" applyAlignment="1">
      <alignment horizontal="center" vertical="center" wrapText="1"/>
    </xf>
    <xf numFmtId="166" fontId="16" fillId="3" borderId="20" xfId="4" applyNumberFormat="1" applyFont="1" applyFill="1" applyBorder="1" applyAlignment="1">
      <alignment horizontal="center" vertical="center" wrapText="1"/>
    </xf>
    <xf numFmtId="166" fontId="16" fillId="3" borderId="17" xfId="0" applyNumberFormat="1" applyFont="1" applyFill="1" applyBorder="1" applyAlignment="1">
      <alignment horizontal="center" vertical="center"/>
    </xf>
    <xf numFmtId="164" fontId="16" fillId="3" borderId="17" xfId="4" applyNumberFormat="1" applyFont="1" applyFill="1" applyBorder="1" applyAlignment="1">
      <alignment horizontal="center" vertical="center" wrapText="1"/>
    </xf>
    <xf numFmtId="166" fontId="16" fillId="2" borderId="20" xfId="4" applyNumberFormat="1" applyFont="1" applyFill="1" applyBorder="1" applyAlignment="1">
      <alignment horizontal="center" vertical="center" wrapText="1"/>
    </xf>
    <xf numFmtId="166" fontId="16" fillId="0" borderId="17" xfId="0" applyNumberFormat="1" applyFont="1" applyBorder="1" applyAlignment="1">
      <alignment horizontal="center" vertical="center"/>
    </xf>
    <xf numFmtId="164" fontId="16" fillId="2" borderId="17" xfId="4" applyNumberFormat="1" applyFont="1" applyFill="1" applyBorder="1" applyAlignment="1">
      <alignment horizontal="center" vertical="center" wrapText="1"/>
    </xf>
    <xf numFmtId="166" fontId="16" fillId="5" borderId="18" xfId="5" applyNumberFormat="1" applyFont="1" applyFill="1" applyBorder="1" applyAlignment="1">
      <alignment horizontal="center" vertical="center"/>
    </xf>
    <xf numFmtId="166" fontId="16" fillId="2" borderId="18" xfId="4" applyNumberFormat="1" applyFont="1" applyFill="1" applyBorder="1" applyAlignment="1">
      <alignment horizontal="center" vertical="center" wrapText="1"/>
    </xf>
    <xf numFmtId="164" fontId="16" fillId="2" borderId="18" xfId="4" applyNumberFormat="1" applyFont="1" applyFill="1" applyBorder="1" applyAlignment="1">
      <alignment horizontal="center" vertical="center" wrapText="1"/>
    </xf>
    <xf numFmtId="166" fontId="16" fillId="4" borderId="18" xfId="5" applyNumberFormat="1" applyFont="1" applyFill="1" applyBorder="1" applyAlignment="1">
      <alignment horizontal="center" vertical="center"/>
    </xf>
    <xf numFmtId="166" fontId="12" fillId="0" borderId="21" xfId="4" applyNumberFormat="1" applyFont="1" applyBorder="1" applyAlignment="1">
      <alignment horizontal="center" vertical="center" wrapText="1"/>
    </xf>
    <xf numFmtId="166" fontId="12" fillId="3" borderId="22" xfId="4" applyNumberFormat="1" applyFont="1" applyFill="1" applyBorder="1" applyAlignment="1">
      <alignment horizontal="center" vertical="center" wrapText="1"/>
    </xf>
    <xf numFmtId="166" fontId="12" fillId="2" borderId="22" xfId="4" applyNumberFormat="1" applyFont="1" applyFill="1" applyBorder="1" applyAlignment="1">
      <alignment horizontal="center" vertical="center" wrapText="1"/>
    </xf>
    <xf numFmtId="166" fontId="12" fillId="2" borderId="23" xfId="4" applyNumberFormat="1" applyFont="1" applyFill="1" applyBorder="1" applyAlignment="1">
      <alignment horizontal="center" vertical="center" wrapText="1"/>
    </xf>
    <xf numFmtId="164" fontId="7" fillId="0" borderId="0" xfId="0" applyNumberFormat="1" applyFont="1"/>
    <xf numFmtId="4" fontId="15" fillId="2" borderId="0" xfId="1" applyNumberFormat="1" applyFill="1" applyBorder="1" applyAlignment="1">
      <alignment horizontal="left"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7" fillId="0" borderId="0" xfId="0" applyFont="1"/>
    <xf numFmtId="166" fontId="16" fillId="5" borderId="0" xfId="4" applyNumberFormat="1" applyFont="1" applyFill="1" applyAlignment="1">
      <alignment vertical="center" wrapText="1"/>
    </xf>
    <xf numFmtId="49" fontId="5" fillId="2" borderId="24" xfId="5" applyNumberFormat="1" applyFont="1" applyFill="1" applyBorder="1" applyAlignment="1">
      <alignment horizontal="center" vertical="center"/>
    </xf>
    <xf numFmtId="49" fontId="5" fillId="2" borderId="25" xfId="5" applyNumberFormat="1" applyFont="1" applyFill="1" applyBorder="1" applyAlignment="1">
      <alignment horizontal="right" vertical="center"/>
    </xf>
    <xf numFmtId="166" fontId="16" fillId="5" borderId="4" xfId="4" applyNumberFormat="1" applyFont="1" applyFill="1" applyBorder="1" applyAlignment="1">
      <alignment vertical="center" wrapText="1"/>
    </xf>
    <xf numFmtId="166" fontId="16" fillId="0" borderId="18" xfId="0" applyNumberFormat="1" applyFont="1" applyBorder="1" applyAlignment="1">
      <alignment horizontal="center" vertical="center"/>
    </xf>
    <xf numFmtId="166" fontId="16" fillId="2" borderId="26" xfId="4" applyNumberFormat="1" applyFont="1" applyFill="1" applyBorder="1" applyAlignment="1">
      <alignment horizontal="center" vertical="center" wrapText="1"/>
    </xf>
    <xf numFmtId="4" fontId="5" fillId="2" borderId="4" xfId="5" applyFont="1" applyFill="1" applyBorder="1" applyAlignment="1">
      <alignment horizontal="left" vertical="center"/>
    </xf>
    <xf numFmtId="16" fontId="13" fillId="0" borderId="0" xfId="0" applyNumberFormat="1" applyFont="1"/>
  </cellXfs>
  <cellStyles count="7">
    <cellStyle name="Link" xfId="1" builtinId="8"/>
    <cellStyle name="Standard" xfId="0" builtinId="0"/>
    <cellStyle name="Standard_HVTG Muster 2" xfId="2" xr:uid="{00000000-0005-0000-0000-000002000000}"/>
    <cellStyle name="Standard_RR-Tag" xfId="3" xr:uid="{00000000-0005-0000-0000-000003000000}"/>
    <cellStyle name="Standard_Tabelle1" xfId="4" xr:uid="{00000000-0005-0000-0000-000004000000}"/>
    <cellStyle name="Standard_WI12M Muster 3" xfId="5" xr:uid="{00000000-0005-0000-0000-000005000000}"/>
    <cellStyle name="Standard_WI12M Muster 4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LV\Netznutzung\Nachtspeicherheizungen\OVAG_produktiv\ovagNetzAG_Temperatur_2025%20mit%20Gradtagszahlen.xlsm" TargetMode="External"/><Relationship Id="rId1" Type="http://schemas.openxmlformats.org/officeDocument/2006/relationships/externalLinkPath" Target="ovagNetzAG_Temperatur_2025%20mit%20Gradtagszahl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5"/>
      <sheetName val="Gradtagszahlen_2025"/>
      <sheetName val="Umwandlung DWD-String"/>
    </sheetNames>
    <sheetDataSet>
      <sheetData sheetId="0">
        <row r="14">
          <cell r="N14">
            <v>9.5</v>
          </cell>
        </row>
        <row r="15">
          <cell r="N15">
            <v>10.6</v>
          </cell>
        </row>
        <row r="16">
          <cell r="N16">
            <v>9.1</v>
          </cell>
        </row>
        <row r="17">
          <cell r="N17">
            <v>10.3</v>
          </cell>
        </row>
        <row r="18">
          <cell r="N18">
            <v>7.4</v>
          </cell>
        </row>
        <row r="19">
          <cell r="N19">
            <v>6.3</v>
          </cell>
        </row>
        <row r="20">
          <cell r="N20">
            <v>4.7</v>
          </cell>
        </row>
        <row r="21">
          <cell r="N21">
            <v>5.2</v>
          </cell>
        </row>
        <row r="22">
          <cell r="N22">
            <v>7.4</v>
          </cell>
        </row>
        <row r="23">
          <cell r="N23">
            <v>7.4</v>
          </cell>
        </row>
        <row r="24">
          <cell r="N24">
            <v>8.3000000000000007</v>
          </cell>
        </row>
        <row r="25">
          <cell r="N25">
            <v>5.5</v>
          </cell>
        </row>
        <row r="26">
          <cell r="N26">
            <v>7.1</v>
          </cell>
        </row>
        <row r="27">
          <cell r="N27">
            <v>9.6999999999999993</v>
          </cell>
        </row>
        <row r="28">
          <cell r="N28">
            <v>11.1</v>
          </cell>
        </row>
        <row r="29">
          <cell r="N29">
            <v>8.9</v>
          </cell>
        </row>
        <row r="30">
          <cell r="N30">
            <v>5.0999999999999996</v>
          </cell>
        </row>
        <row r="31">
          <cell r="N31">
            <v>1.4</v>
          </cell>
        </row>
        <row r="32">
          <cell r="N32">
            <v>2.7</v>
          </cell>
        </row>
        <row r="33">
          <cell r="N33">
            <v>2.8</v>
          </cell>
        </row>
        <row r="34">
          <cell r="N34">
            <v>-1.5</v>
          </cell>
        </row>
        <row r="35">
          <cell r="N35">
            <v>-3.7</v>
          </cell>
        </row>
        <row r="36">
          <cell r="N36">
            <v>-2.2000000000000002</v>
          </cell>
        </row>
        <row r="37">
          <cell r="N37">
            <v>3.8</v>
          </cell>
        </row>
        <row r="38">
          <cell r="N38">
            <v>5.0999999999999996</v>
          </cell>
        </row>
        <row r="39">
          <cell r="N39">
            <v>4.5999999999999996</v>
          </cell>
        </row>
        <row r="40">
          <cell r="N40">
            <v>4.3</v>
          </cell>
        </row>
        <row r="41">
          <cell r="N41">
            <v>5</v>
          </cell>
        </row>
        <row r="42">
          <cell r="N42">
            <v>7.9</v>
          </cell>
        </row>
        <row r="43">
          <cell r="N43">
            <v>7.5</v>
          </cell>
        </row>
      </sheetData>
      <sheetData sheetId="1">
        <row r="1">
          <cell r="F1">
            <v>17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BK51"/>
  <sheetViews>
    <sheetView tabSelected="1" topLeftCell="A11" zoomScale="70" zoomScaleNormal="70" workbookViewId="0">
      <selection activeCell="R24" sqref="R24"/>
    </sheetView>
  </sheetViews>
  <sheetFormatPr baseColWidth="10" defaultColWidth="11.42578125" defaultRowHeight="12.75"/>
  <cols>
    <col min="1" max="1" width="3.7109375" style="28" customWidth="1"/>
    <col min="2" max="2" width="5.140625" style="28" customWidth="1"/>
    <col min="3" max="3" width="1" style="28" customWidth="1"/>
    <col min="4" max="4" width="10.42578125" style="28" customWidth="1"/>
    <col min="5" max="5" width="13.85546875" style="28" customWidth="1"/>
    <col min="6" max="17" width="10.42578125" style="28" customWidth="1"/>
    <col min="18" max="18" width="11.42578125" style="28"/>
    <col min="19" max="19" width="12.85546875" style="28" bestFit="1" customWidth="1"/>
    <col min="20" max="16384" width="11.42578125" style="28"/>
  </cols>
  <sheetData>
    <row r="1" spans="1:23" ht="6.75" customHeight="1">
      <c r="A1" s="23"/>
      <c r="B1" s="24"/>
      <c r="C1" s="24"/>
      <c r="D1" s="25"/>
      <c r="E1" s="26"/>
      <c r="F1" s="3"/>
      <c r="G1" s="4"/>
      <c r="H1" s="3"/>
      <c r="I1" s="3"/>
      <c r="J1" s="3"/>
      <c r="K1" s="3"/>
      <c r="L1" s="3"/>
      <c r="M1" s="3"/>
      <c r="N1" s="3"/>
      <c r="O1" s="3"/>
      <c r="P1" s="27"/>
      <c r="Q1" s="27"/>
    </row>
    <row r="2" spans="1:23" ht="6.75" customHeight="1">
      <c r="A2" s="23"/>
      <c r="B2" s="24"/>
      <c r="C2" s="24"/>
      <c r="D2" s="25"/>
      <c r="E2" s="3"/>
      <c r="F2" s="29"/>
      <c r="G2" s="4"/>
      <c r="H2" s="3"/>
      <c r="I2" s="26"/>
      <c r="J2" s="3"/>
      <c r="K2" s="3"/>
      <c r="L2" s="3"/>
      <c r="M2" s="3"/>
      <c r="N2" s="3"/>
      <c r="O2" s="3"/>
      <c r="P2" s="30"/>
      <c r="Q2" s="30"/>
    </row>
    <row r="3" spans="1:23" ht="6.75" customHeight="1">
      <c r="A3" s="31"/>
      <c r="B3" s="32"/>
      <c r="C3" s="32"/>
      <c r="D3" s="17"/>
      <c r="E3" s="17"/>
      <c r="F3" s="33"/>
      <c r="G3" s="33"/>
      <c r="H3" s="33"/>
      <c r="I3" s="33"/>
      <c r="J3" s="33"/>
      <c r="K3" s="33"/>
      <c r="L3" s="33"/>
      <c r="M3" s="33"/>
      <c r="N3" s="33"/>
      <c r="O3" s="33"/>
      <c r="P3" s="32"/>
      <c r="Q3" s="32"/>
    </row>
    <row r="4" spans="1:23" ht="6.75" customHeight="1">
      <c r="A4" s="34"/>
      <c r="B4" s="27"/>
      <c r="C4" s="27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"/>
      <c r="P4" s="36"/>
      <c r="Q4" s="36"/>
    </row>
    <row r="5" spans="1:23" ht="6.75" customHeight="1">
      <c r="A5" s="37"/>
      <c r="B5" s="36"/>
      <c r="C5" s="36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6"/>
      <c r="Q5" s="36"/>
    </row>
    <row r="6" spans="1:23" ht="6.75" customHeight="1">
      <c r="A6" s="37"/>
      <c r="B6" s="36"/>
      <c r="C6" s="36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6"/>
      <c r="Q6" s="36"/>
    </row>
    <row r="7" spans="1:23" ht="6.75" customHeight="1">
      <c r="A7" s="37"/>
      <c r="B7" s="36"/>
      <c r="C7" s="36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6"/>
      <c r="Q7" s="36"/>
    </row>
    <row r="8" spans="1:23" ht="15.75">
      <c r="A8" s="37"/>
      <c r="B8" s="1" t="s">
        <v>12</v>
      </c>
      <c r="C8" s="2"/>
      <c r="D8" s="3"/>
      <c r="E8" s="3"/>
      <c r="F8" s="78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23" ht="16.5" customHeight="1" thickBot="1">
      <c r="A9" s="37"/>
      <c r="B9" s="88" t="s">
        <v>14</v>
      </c>
      <c r="C9" s="88"/>
      <c r="D9" s="88"/>
      <c r="E9" s="88"/>
      <c r="F9" s="88"/>
      <c r="G9" s="88"/>
      <c r="H9" s="3"/>
      <c r="I9" s="3"/>
      <c r="J9" s="3"/>
      <c r="K9" s="3"/>
      <c r="L9" s="3"/>
      <c r="M9" s="3"/>
      <c r="N9" s="3"/>
      <c r="O9" s="3"/>
      <c r="P9" s="3"/>
      <c r="Q9" s="3"/>
      <c r="T9" s="79"/>
      <c r="V9" s="79"/>
    </row>
    <row r="10" spans="1:23" ht="15">
      <c r="A10" s="38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6"/>
      <c r="Q10" s="3"/>
      <c r="T10" s="79"/>
      <c r="V10" s="79"/>
    </row>
    <row r="11" spans="1:23" ht="18.75">
      <c r="A11" s="37"/>
      <c r="B11" s="3"/>
      <c r="C11" s="3"/>
      <c r="D11" s="3"/>
      <c r="E11" s="3"/>
      <c r="F11" s="3"/>
      <c r="G11" s="3"/>
      <c r="I11" s="55" t="s">
        <v>13</v>
      </c>
      <c r="K11" s="3"/>
      <c r="L11" s="3"/>
      <c r="M11" s="3"/>
      <c r="N11" s="3"/>
      <c r="O11" s="3"/>
      <c r="P11" s="7"/>
      <c r="Q11" s="3"/>
      <c r="T11" s="79"/>
      <c r="V11" s="79"/>
    </row>
    <row r="12" spans="1:23" ht="15.75" thickBot="1">
      <c r="A12" s="39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  <c r="P12" s="10"/>
      <c r="Q12" s="17"/>
      <c r="T12" s="79"/>
      <c r="V12" s="79"/>
    </row>
    <row r="13" spans="1:23" ht="15.75" thickBot="1">
      <c r="A13" s="39"/>
      <c r="B13" s="51"/>
      <c r="C13" s="52"/>
      <c r="D13" s="46" t="s">
        <v>0</v>
      </c>
      <c r="E13" s="47" t="s">
        <v>1</v>
      </c>
      <c r="F13" s="47" t="s">
        <v>2</v>
      </c>
      <c r="G13" s="47" t="s">
        <v>3</v>
      </c>
      <c r="H13" s="47" t="s">
        <v>4</v>
      </c>
      <c r="I13" s="47" t="s">
        <v>5</v>
      </c>
      <c r="J13" s="47" t="s">
        <v>6</v>
      </c>
      <c r="K13" s="47" t="s">
        <v>7</v>
      </c>
      <c r="L13" s="47" t="s">
        <v>8</v>
      </c>
      <c r="M13" s="47" t="s">
        <v>9</v>
      </c>
      <c r="N13" s="47" t="s">
        <v>10</v>
      </c>
      <c r="O13" s="48" t="s">
        <v>11</v>
      </c>
      <c r="P13" s="11"/>
      <c r="Q13" s="35"/>
      <c r="T13" s="79"/>
      <c r="U13" s="81"/>
      <c r="V13" s="79"/>
      <c r="W13" s="80"/>
    </row>
    <row r="14" spans="1:23" ht="15.75">
      <c r="A14" s="39"/>
      <c r="B14" s="49">
        <v>1</v>
      </c>
      <c r="C14" s="50"/>
      <c r="D14" s="59">
        <v>3.4</v>
      </c>
      <c r="E14" s="60">
        <v>1.4</v>
      </c>
      <c r="F14" s="61">
        <v>4.8</v>
      </c>
      <c r="G14" s="60">
        <v>9.1</v>
      </c>
      <c r="H14" s="60">
        <v>19.7</v>
      </c>
      <c r="I14" s="60">
        <v>20.100000000000001</v>
      </c>
      <c r="J14" s="62">
        <v>28.9</v>
      </c>
      <c r="K14" s="62">
        <v>17.899999999999999</v>
      </c>
      <c r="L14" s="60">
        <v>18</v>
      </c>
      <c r="M14" s="60">
        <v>6.1</v>
      </c>
      <c r="N14" s="62">
        <f>IF('[1]2025'!N14&lt;&gt;"",IF('[1]2025'!N14&gt;=[1]Gradtagszahlen_2025!$F$1,0,[1]Gradtagszahlen_2025!$F$1-'[1]2025'!N14),"")</f>
        <v>7.5</v>
      </c>
      <c r="O14" s="73"/>
      <c r="P14" s="11"/>
      <c r="Q14" s="35"/>
      <c r="S14" s="80"/>
      <c r="T14" s="79"/>
      <c r="U14" s="81"/>
      <c r="V14" s="79"/>
      <c r="W14" s="80"/>
    </row>
    <row r="15" spans="1:23" ht="15.75">
      <c r="A15" s="39"/>
      <c r="B15" s="53">
        <v>2</v>
      </c>
      <c r="C15" s="54"/>
      <c r="D15" s="63">
        <v>3.2</v>
      </c>
      <c r="E15" s="57">
        <v>0.3</v>
      </c>
      <c r="F15" s="64">
        <v>4.7</v>
      </c>
      <c r="G15" s="57">
        <v>12.8</v>
      </c>
      <c r="H15" s="57">
        <v>19.8</v>
      </c>
      <c r="I15" s="57">
        <v>17.600000000000001</v>
      </c>
      <c r="J15" s="65">
        <v>29.3</v>
      </c>
      <c r="K15" s="65">
        <v>17.7</v>
      </c>
      <c r="L15" s="57">
        <v>17.8</v>
      </c>
      <c r="M15" s="57">
        <v>7.1</v>
      </c>
      <c r="N15" s="65">
        <f>IF('[1]2025'!N15&lt;&gt;"",IF('[1]2025'!N15&gt;=[1]Gradtagszahlen_2025!$F$1,0,[1]Gradtagszahlen_2025!$F$1-'[1]2025'!N15),"")</f>
        <v>6.4</v>
      </c>
      <c r="O15" s="74"/>
      <c r="P15" s="11"/>
      <c r="Q15" s="35"/>
      <c r="S15" s="80"/>
      <c r="T15" s="79"/>
      <c r="U15" s="81"/>
      <c r="V15" s="79"/>
      <c r="W15" s="80"/>
    </row>
    <row r="16" spans="1:23" ht="15.75">
      <c r="A16" s="39"/>
      <c r="B16" s="44">
        <v>3</v>
      </c>
      <c r="C16" s="45"/>
      <c r="D16" s="66">
        <v>1.4</v>
      </c>
      <c r="E16" s="58">
        <v>-1.9</v>
      </c>
      <c r="F16" s="67">
        <v>4.3</v>
      </c>
      <c r="G16" s="58">
        <v>14.8</v>
      </c>
      <c r="H16" s="58">
        <v>17.7</v>
      </c>
      <c r="I16" s="58">
        <v>18.3</v>
      </c>
      <c r="J16" s="68">
        <v>22.7</v>
      </c>
      <c r="K16" s="68">
        <v>17.100000000000001</v>
      </c>
      <c r="L16" s="58">
        <v>19.100000000000001</v>
      </c>
      <c r="M16" s="58">
        <v>7.5</v>
      </c>
      <c r="N16" s="68">
        <f>IF('[1]2025'!N16&lt;&gt;"",IF('[1]2025'!N16&gt;=[1]Gradtagszahlen_2025!$F$1,0,[1]Gradtagszahlen_2025!$F$1-'[1]2025'!N16),"")</f>
        <v>7.9</v>
      </c>
      <c r="O16" s="75"/>
      <c r="P16" s="11"/>
      <c r="Q16" s="35"/>
      <c r="S16" s="80"/>
      <c r="T16" s="79"/>
      <c r="U16" s="81"/>
      <c r="V16" s="79"/>
      <c r="W16" s="80"/>
    </row>
    <row r="17" spans="1:63" ht="15.75">
      <c r="A17" s="39"/>
      <c r="B17" s="53">
        <v>4</v>
      </c>
      <c r="C17" s="54"/>
      <c r="D17" s="63">
        <v>0.1</v>
      </c>
      <c r="E17" s="57">
        <v>-0.6</v>
      </c>
      <c r="F17" s="64">
        <v>4.5999999999999996</v>
      </c>
      <c r="G17" s="57">
        <v>15.1</v>
      </c>
      <c r="H17" s="57">
        <v>11.6</v>
      </c>
      <c r="I17" s="57">
        <v>17.100000000000001</v>
      </c>
      <c r="J17" s="65">
        <v>21.8</v>
      </c>
      <c r="K17" s="65">
        <v>19.100000000000001</v>
      </c>
      <c r="L17" s="57">
        <v>18.8</v>
      </c>
      <c r="M17" s="57">
        <v>5.3000000000000007</v>
      </c>
      <c r="N17" s="65">
        <f>IF('[1]2025'!N17&lt;&gt;"",IF('[1]2025'!N17&gt;=[1]Gradtagszahlen_2025!$F$1,0,[1]Gradtagszahlen_2025!$F$1-'[1]2025'!N17),"")</f>
        <v>6.6999999999999993</v>
      </c>
      <c r="O17" s="74"/>
      <c r="P17" s="11"/>
      <c r="Q17" s="35"/>
      <c r="S17" s="80"/>
      <c r="T17" s="79"/>
      <c r="U17" s="81"/>
      <c r="V17" s="79"/>
      <c r="W17" s="80"/>
    </row>
    <row r="18" spans="1:63" ht="15.75">
      <c r="A18" s="39"/>
      <c r="B18" s="44">
        <v>5</v>
      </c>
      <c r="C18" s="45"/>
      <c r="D18" s="66">
        <v>1.5</v>
      </c>
      <c r="E18" s="58">
        <v>-0.5</v>
      </c>
      <c r="F18" s="67">
        <v>5.5</v>
      </c>
      <c r="G18" s="58">
        <v>13.9</v>
      </c>
      <c r="H18" s="58">
        <v>11.9</v>
      </c>
      <c r="I18" s="58">
        <v>17.5</v>
      </c>
      <c r="J18" s="68">
        <v>22.1</v>
      </c>
      <c r="K18" s="68">
        <v>19.2</v>
      </c>
      <c r="L18" s="58">
        <v>16.8</v>
      </c>
      <c r="M18" s="58">
        <v>5.4</v>
      </c>
      <c r="N18" s="68">
        <f>IF('[1]2025'!N18&lt;&gt;"",IF('[1]2025'!N18&gt;=[1]Gradtagszahlen_2025!$F$1,0,[1]Gradtagszahlen_2025!$F$1-'[1]2025'!N18),"")</f>
        <v>9.6</v>
      </c>
      <c r="O18" s="75"/>
      <c r="P18" s="11"/>
      <c r="Q18" s="35"/>
      <c r="S18" s="80"/>
      <c r="T18" s="79"/>
      <c r="U18" s="81"/>
      <c r="V18" s="79"/>
      <c r="W18" s="80"/>
    </row>
    <row r="19" spans="1:63" ht="15.75">
      <c r="A19" s="39"/>
      <c r="B19" s="53">
        <v>6</v>
      </c>
      <c r="C19" s="54"/>
      <c r="D19" s="63">
        <v>9.9</v>
      </c>
      <c r="E19" s="57">
        <v>3.2</v>
      </c>
      <c r="F19" s="64">
        <v>6.2</v>
      </c>
      <c r="G19" s="57">
        <v>7.3</v>
      </c>
      <c r="H19" s="57">
        <v>12.5</v>
      </c>
      <c r="I19" s="57">
        <v>17.5</v>
      </c>
      <c r="J19" s="65">
        <v>18</v>
      </c>
      <c r="K19" s="65">
        <v>16.3</v>
      </c>
      <c r="L19" s="57">
        <v>17</v>
      </c>
      <c r="M19" s="57">
        <v>5.9</v>
      </c>
      <c r="N19" s="65">
        <f>IF('[1]2025'!N19&lt;&gt;"",IF('[1]2025'!N19&gt;=[1]Gradtagszahlen_2025!$F$1,0,[1]Gradtagszahlen_2025!$F$1-'[1]2025'!N19),"")</f>
        <v>10.7</v>
      </c>
      <c r="O19" s="74"/>
      <c r="P19" s="11"/>
      <c r="Q19" s="35"/>
      <c r="S19" s="80"/>
      <c r="T19" s="79"/>
      <c r="U19" s="81"/>
      <c r="V19" s="79"/>
      <c r="W19" s="80"/>
    </row>
    <row r="20" spans="1:63" ht="15.75">
      <c r="A20" s="39"/>
      <c r="B20" s="44">
        <v>7</v>
      </c>
      <c r="C20" s="45"/>
      <c r="D20" s="66">
        <v>5.7</v>
      </c>
      <c r="E20" s="58">
        <v>3.8</v>
      </c>
      <c r="F20" s="67">
        <v>8.3000000000000007</v>
      </c>
      <c r="G20" s="58">
        <v>7.7</v>
      </c>
      <c r="H20" s="58">
        <v>12.9</v>
      </c>
      <c r="I20" s="58">
        <v>17.399999999999999</v>
      </c>
      <c r="J20" s="68">
        <v>16.5</v>
      </c>
      <c r="K20" s="68">
        <v>19.5</v>
      </c>
      <c r="L20" s="58">
        <v>19.100000000000001</v>
      </c>
      <c r="M20" s="58">
        <v>3.6999999999999993</v>
      </c>
      <c r="N20" s="68">
        <f>IF('[1]2025'!N20&lt;&gt;"",IF('[1]2025'!N20&gt;=[1]Gradtagszahlen_2025!$F$1,0,[1]Gradtagszahlen_2025!$F$1-'[1]2025'!N20),"")</f>
        <v>12.3</v>
      </c>
      <c r="O20" s="75"/>
      <c r="P20" s="11"/>
      <c r="Q20" s="35"/>
      <c r="S20" s="80"/>
      <c r="T20" s="79"/>
      <c r="U20" s="81"/>
      <c r="V20" s="79"/>
      <c r="W20" s="80"/>
    </row>
    <row r="21" spans="1:63" ht="15.75">
      <c r="A21" s="39"/>
      <c r="B21" s="53">
        <v>8</v>
      </c>
      <c r="C21" s="54"/>
      <c r="D21" s="63">
        <v>3.1</v>
      </c>
      <c r="E21" s="57">
        <v>3</v>
      </c>
      <c r="F21" s="64">
        <v>9.8000000000000007</v>
      </c>
      <c r="G21" s="57">
        <v>9.4</v>
      </c>
      <c r="H21" s="57">
        <v>13.4</v>
      </c>
      <c r="I21" s="57">
        <v>15.2</v>
      </c>
      <c r="J21" s="65">
        <v>16.100000000000001</v>
      </c>
      <c r="K21" s="65">
        <v>22.1</v>
      </c>
      <c r="L21" s="57">
        <v>17.399999999999999</v>
      </c>
      <c r="M21" s="57">
        <v>2.6999999999999993</v>
      </c>
      <c r="N21" s="65">
        <f>IF('[1]2025'!N21&lt;&gt;"",IF('[1]2025'!N21&gt;=[1]Gradtagszahlen_2025!$F$1,0,[1]Gradtagszahlen_2025!$F$1-'[1]2025'!N21),"")</f>
        <v>11.8</v>
      </c>
      <c r="O21" s="74"/>
      <c r="P21" s="11"/>
      <c r="Q21" s="35"/>
      <c r="S21" s="80"/>
      <c r="T21" s="79"/>
      <c r="U21" s="81"/>
      <c r="V21" s="79"/>
      <c r="W21" s="80"/>
    </row>
    <row r="22" spans="1:63" ht="15.75">
      <c r="A22" s="39"/>
      <c r="B22" s="44">
        <v>9</v>
      </c>
      <c r="C22" s="45"/>
      <c r="D22" s="66">
        <v>5</v>
      </c>
      <c r="E22" s="58">
        <v>1.6</v>
      </c>
      <c r="F22" s="67">
        <v>10.6</v>
      </c>
      <c r="G22" s="58">
        <v>11.5</v>
      </c>
      <c r="H22" s="58">
        <v>14.1</v>
      </c>
      <c r="I22" s="58">
        <v>14.1</v>
      </c>
      <c r="J22" s="68">
        <v>17.5</v>
      </c>
      <c r="K22" s="68">
        <v>24.5</v>
      </c>
      <c r="L22" s="58">
        <v>15.7</v>
      </c>
      <c r="M22" s="58">
        <v>4.8000000000000007</v>
      </c>
      <c r="N22" s="68">
        <f>IF('[1]2025'!N22&lt;&gt;"",IF('[1]2025'!N22&gt;=[1]Gradtagszahlen_2025!$F$1,0,[1]Gradtagszahlen_2025!$F$1-'[1]2025'!N22),"")</f>
        <v>9.6</v>
      </c>
      <c r="O22" s="75"/>
      <c r="P22" s="11"/>
      <c r="Q22" s="35"/>
      <c r="S22" s="80"/>
      <c r="T22" s="79"/>
      <c r="U22" s="81"/>
      <c r="V22" s="79"/>
      <c r="W22" s="80"/>
    </row>
    <row r="23" spans="1:63" ht="15.75">
      <c r="A23" s="39"/>
      <c r="B23" s="53">
        <v>10</v>
      </c>
      <c r="C23" s="54"/>
      <c r="D23" s="63">
        <v>1.5</v>
      </c>
      <c r="E23" s="57">
        <v>3.9</v>
      </c>
      <c r="F23" s="64">
        <v>10.3</v>
      </c>
      <c r="G23" s="57">
        <v>8</v>
      </c>
      <c r="H23" s="57">
        <v>14.8</v>
      </c>
      <c r="I23" s="57">
        <v>17.600000000000001</v>
      </c>
      <c r="J23" s="65">
        <v>19.7</v>
      </c>
      <c r="K23" s="65">
        <v>21.7</v>
      </c>
      <c r="L23" s="57">
        <v>13.8</v>
      </c>
      <c r="M23" s="57">
        <v>4.6999999999999993</v>
      </c>
      <c r="N23" s="65">
        <f>IF('[1]2025'!N23&lt;&gt;"",IF('[1]2025'!N23&gt;=[1]Gradtagszahlen_2025!$F$1,0,[1]Gradtagszahlen_2025!$F$1-'[1]2025'!N23),"")</f>
        <v>9.6</v>
      </c>
      <c r="O23" s="74"/>
      <c r="P23" s="11"/>
      <c r="Q23" s="35"/>
      <c r="S23" s="80"/>
      <c r="T23" s="79"/>
      <c r="U23" s="81"/>
      <c r="V23" s="79"/>
      <c r="W23" s="80"/>
    </row>
    <row r="24" spans="1:63" ht="15.75">
      <c r="A24" s="39"/>
      <c r="B24" s="44">
        <v>11</v>
      </c>
      <c r="C24" s="45"/>
      <c r="D24" s="66">
        <v>1.3</v>
      </c>
      <c r="E24" s="58">
        <v>5.6</v>
      </c>
      <c r="F24" s="67">
        <v>8.6</v>
      </c>
      <c r="G24" s="58">
        <v>10.9</v>
      </c>
      <c r="H24" s="58">
        <v>17.7</v>
      </c>
      <c r="I24" s="58">
        <v>18.2</v>
      </c>
      <c r="J24" s="68">
        <v>19.2</v>
      </c>
      <c r="K24" s="68">
        <v>22.7</v>
      </c>
      <c r="L24" s="58">
        <v>15</v>
      </c>
      <c r="M24" s="58">
        <v>5.0999999999999996</v>
      </c>
      <c r="N24" s="68">
        <f>IF('[1]2025'!N24&lt;&gt;"",IF('[1]2025'!N24&gt;=[1]Gradtagszahlen_2025!$F$1,0,[1]Gradtagszahlen_2025!$F$1-'[1]2025'!N24),"")</f>
        <v>8.6999999999999993</v>
      </c>
      <c r="O24" s="75"/>
      <c r="P24" s="11"/>
      <c r="Q24" s="35"/>
      <c r="S24" s="80"/>
      <c r="T24" s="79"/>
      <c r="U24" s="81"/>
      <c r="V24" s="79"/>
      <c r="W24" s="80"/>
    </row>
    <row r="25" spans="1:63" ht="15.75">
      <c r="A25" s="39"/>
      <c r="B25" s="53">
        <v>12</v>
      </c>
      <c r="C25" s="54"/>
      <c r="D25" s="63">
        <v>1.5</v>
      </c>
      <c r="E25" s="57">
        <v>4.8</v>
      </c>
      <c r="F25" s="64">
        <v>6</v>
      </c>
      <c r="G25" s="57">
        <v>15.2</v>
      </c>
      <c r="H25" s="57">
        <v>17.8</v>
      </c>
      <c r="I25" s="57">
        <v>21.3</v>
      </c>
      <c r="J25" s="65">
        <v>21.2</v>
      </c>
      <c r="K25" s="65">
        <v>24.4</v>
      </c>
      <c r="L25" s="57">
        <v>14.9</v>
      </c>
      <c r="M25" s="57">
        <v>4.6999999999999993</v>
      </c>
      <c r="N25" s="65">
        <f>IF('[1]2025'!N25&lt;&gt;"",IF('[1]2025'!N25&gt;=[1]Gradtagszahlen_2025!$F$1,0,[1]Gradtagszahlen_2025!$F$1-'[1]2025'!N25),"")</f>
        <v>11.5</v>
      </c>
      <c r="O25" s="74"/>
      <c r="P25" s="11"/>
      <c r="Q25" s="35"/>
      <c r="S25" s="80"/>
      <c r="T25" s="79"/>
      <c r="U25" s="81"/>
      <c r="V25" s="79"/>
      <c r="W25" s="80"/>
    </row>
    <row r="26" spans="1:63" ht="15.75">
      <c r="A26" s="39"/>
      <c r="B26" s="44">
        <v>13</v>
      </c>
      <c r="C26" s="45"/>
      <c r="D26" s="66">
        <v>-2.1</v>
      </c>
      <c r="E26" s="58">
        <v>1.9</v>
      </c>
      <c r="F26" s="67">
        <v>5.0999999999999996</v>
      </c>
      <c r="G26" s="58">
        <v>15.3</v>
      </c>
      <c r="H26" s="58">
        <v>17.5</v>
      </c>
      <c r="I26" s="58">
        <v>25.2</v>
      </c>
      <c r="J26" s="68">
        <v>22.3</v>
      </c>
      <c r="K26" s="68">
        <v>25.9</v>
      </c>
      <c r="L26" s="58">
        <v>15</v>
      </c>
      <c r="M26" s="58">
        <v>4.0999999999999996</v>
      </c>
      <c r="N26" s="68">
        <f>IF('[1]2025'!N26&lt;&gt;"",IF('[1]2025'!N26&gt;=[1]Gradtagszahlen_2025!$F$1,0,[1]Gradtagszahlen_2025!$F$1-'[1]2025'!N26),"")</f>
        <v>9.9</v>
      </c>
      <c r="O26" s="75"/>
      <c r="P26" s="11"/>
      <c r="Q26" s="35"/>
      <c r="S26" s="80"/>
      <c r="T26" s="79"/>
      <c r="U26" s="81"/>
      <c r="V26" s="79"/>
      <c r="W26" s="80"/>
    </row>
    <row r="27" spans="1:63" ht="15.75">
      <c r="A27" s="39"/>
      <c r="B27" s="53">
        <v>14</v>
      </c>
      <c r="C27" s="54"/>
      <c r="D27" s="63">
        <v>-1.7</v>
      </c>
      <c r="E27" s="57">
        <v>1.3</v>
      </c>
      <c r="F27" s="64">
        <v>5.5</v>
      </c>
      <c r="G27" s="57">
        <v>14.4</v>
      </c>
      <c r="H27" s="57">
        <v>18</v>
      </c>
      <c r="I27" s="57">
        <v>25.5</v>
      </c>
      <c r="J27" s="65">
        <v>19.399999999999999</v>
      </c>
      <c r="K27" s="65">
        <v>27</v>
      </c>
      <c r="L27" s="57">
        <v>16.2</v>
      </c>
      <c r="M27" s="57">
        <v>3.3000000000000007</v>
      </c>
      <c r="N27" s="65">
        <f>IF('[1]2025'!N27&lt;&gt;"",IF('[1]2025'!N27&gt;=[1]Gradtagszahlen_2025!$F$1,0,[1]Gradtagszahlen_2025!$F$1-'[1]2025'!N27),"")</f>
        <v>7.3000000000000007</v>
      </c>
      <c r="O27" s="74"/>
      <c r="P27" s="11"/>
      <c r="Q27" s="35"/>
      <c r="S27" s="80"/>
      <c r="T27" s="79"/>
      <c r="U27" s="81"/>
      <c r="V27" s="79"/>
      <c r="W27" s="80"/>
    </row>
    <row r="28" spans="1:63" ht="15.75">
      <c r="A28" s="39"/>
      <c r="B28" s="44">
        <v>15</v>
      </c>
      <c r="C28" s="45"/>
      <c r="D28" s="66">
        <v>2.2999999999999998</v>
      </c>
      <c r="E28" s="58">
        <v>0.8</v>
      </c>
      <c r="F28" s="67">
        <v>6.1</v>
      </c>
      <c r="G28" s="58">
        <v>14.9</v>
      </c>
      <c r="H28" s="58">
        <v>15.1</v>
      </c>
      <c r="I28" s="58">
        <v>19.399999999999999</v>
      </c>
      <c r="J28" s="68">
        <v>20.8</v>
      </c>
      <c r="K28" s="68">
        <v>27</v>
      </c>
      <c r="L28" s="58">
        <v>19.3</v>
      </c>
      <c r="M28" s="58">
        <v>3.9000000000000004</v>
      </c>
      <c r="N28" s="68">
        <f>IF('[1]2025'!N28&lt;&gt;"",IF('[1]2025'!N28&gt;=[1]Gradtagszahlen_2025!$F$1,0,[1]Gradtagszahlen_2025!$F$1-'[1]2025'!N28),"")</f>
        <v>5.9</v>
      </c>
      <c r="O28" s="75"/>
      <c r="P28" s="11"/>
      <c r="Q28" s="35"/>
      <c r="S28" s="80"/>
      <c r="T28" s="79"/>
      <c r="U28" s="81"/>
      <c r="V28" s="79"/>
      <c r="W28" s="80"/>
    </row>
    <row r="29" spans="1:63" ht="15.75">
      <c r="A29" s="39"/>
      <c r="B29" s="53">
        <v>16</v>
      </c>
      <c r="C29" s="54"/>
      <c r="D29" s="63">
        <v>3.5</v>
      </c>
      <c r="E29" s="57">
        <v>0.3</v>
      </c>
      <c r="F29" s="64">
        <v>6.2</v>
      </c>
      <c r="G29" s="57">
        <v>14.1</v>
      </c>
      <c r="H29" s="57">
        <v>14.4</v>
      </c>
      <c r="I29" s="57">
        <v>19.2</v>
      </c>
      <c r="J29" s="65">
        <v>17.8</v>
      </c>
      <c r="K29" s="65">
        <v>23.3</v>
      </c>
      <c r="L29" s="57">
        <v>15.5</v>
      </c>
      <c r="M29" s="57">
        <v>4.5999999999999996</v>
      </c>
      <c r="N29" s="65">
        <f>IF('[1]2025'!N29&lt;&gt;"",IF('[1]2025'!N29&gt;=[1]Gradtagszahlen_2025!$F$1,0,[1]Gradtagszahlen_2025!$F$1-'[1]2025'!N29),"")</f>
        <v>8.1</v>
      </c>
      <c r="O29" s="74"/>
      <c r="P29" s="11"/>
      <c r="Q29" s="35"/>
      <c r="S29" s="80"/>
      <c r="T29" s="79"/>
      <c r="U29" s="81"/>
      <c r="V29" s="79"/>
      <c r="W29" s="80"/>
    </row>
    <row r="30" spans="1:63" ht="15.75">
      <c r="A30" s="39"/>
      <c r="B30" s="44">
        <v>17</v>
      </c>
      <c r="C30" s="45"/>
      <c r="D30" s="66">
        <v>0.4</v>
      </c>
      <c r="E30" s="58">
        <v>-1.2</v>
      </c>
      <c r="F30" s="67">
        <v>4.7</v>
      </c>
      <c r="G30" s="58">
        <v>10.4</v>
      </c>
      <c r="H30" s="58">
        <v>14.5</v>
      </c>
      <c r="I30" s="58">
        <v>20.7</v>
      </c>
      <c r="J30" s="68">
        <v>19.8</v>
      </c>
      <c r="K30" s="68">
        <v>19.399999999999999</v>
      </c>
      <c r="L30" s="58">
        <v>14.9</v>
      </c>
      <c r="M30" s="58">
        <v>5</v>
      </c>
      <c r="N30" s="68">
        <f>IF('[1]2025'!N30&lt;&gt;"",IF('[1]2025'!N30&gt;=[1]Gradtagszahlen_2025!$F$1,0,[1]Gradtagszahlen_2025!$F$1-'[1]2025'!N30),"")</f>
        <v>11.9</v>
      </c>
      <c r="O30" s="75"/>
      <c r="P30" s="11"/>
      <c r="Q30" s="35"/>
      <c r="S30" s="80"/>
      <c r="T30" s="79"/>
      <c r="U30" s="81"/>
      <c r="V30" s="79"/>
      <c r="W30" s="8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39"/>
      <c r="B31" s="53">
        <v>18</v>
      </c>
      <c r="C31" s="54"/>
      <c r="D31" s="63">
        <v>0.2</v>
      </c>
      <c r="E31" s="57">
        <v>-1.7</v>
      </c>
      <c r="F31" s="64">
        <v>4.2</v>
      </c>
      <c r="G31" s="57">
        <v>8.6999999999999993</v>
      </c>
      <c r="H31" s="57">
        <v>12.9</v>
      </c>
      <c r="I31" s="57">
        <v>22.4</v>
      </c>
      <c r="J31" s="65">
        <v>20.7</v>
      </c>
      <c r="K31" s="65">
        <v>20.7</v>
      </c>
      <c r="L31" s="57">
        <v>18.399999999999999</v>
      </c>
      <c r="M31" s="57">
        <v>6.4</v>
      </c>
      <c r="N31" s="65">
        <f>IF('[1]2025'!N31&lt;&gt;"",IF('[1]2025'!N31&gt;=[1]Gradtagszahlen_2025!$F$1,0,[1]Gradtagszahlen_2025!$F$1-'[1]2025'!N31),"")</f>
        <v>15.6</v>
      </c>
      <c r="O31" s="74"/>
      <c r="P31" s="11"/>
      <c r="Q31" s="35"/>
      <c r="S31" s="80"/>
      <c r="T31" s="79"/>
      <c r="U31" s="81"/>
      <c r="V31" s="79"/>
      <c r="W31" s="80"/>
    </row>
    <row r="32" spans="1:63" ht="15.75">
      <c r="A32" s="39"/>
      <c r="B32" s="44">
        <v>19</v>
      </c>
      <c r="C32" s="45"/>
      <c r="D32" s="66">
        <v>-0.2</v>
      </c>
      <c r="E32" s="58">
        <v>-0.1</v>
      </c>
      <c r="F32" s="67">
        <v>5.6</v>
      </c>
      <c r="G32" s="58">
        <v>12.1</v>
      </c>
      <c r="H32" s="58">
        <v>15.9</v>
      </c>
      <c r="I32" s="58">
        <v>22</v>
      </c>
      <c r="J32" s="68">
        <v>23.8</v>
      </c>
      <c r="K32" s="68">
        <v>22.8</v>
      </c>
      <c r="L32" s="58">
        <v>18.100000000000001</v>
      </c>
      <c r="M32" s="58">
        <v>8.3000000000000007</v>
      </c>
      <c r="N32" s="58">
        <f>IF('[1]2025'!N32&lt;&gt;"",IF('[1]2025'!N32&gt;=[1]Gradtagszahlen_2025!$F$1,0,[1]Gradtagszahlen_2025!$F$1-'[1]2025'!N32),"")</f>
        <v>14.3</v>
      </c>
      <c r="O32" s="75"/>
      <c r="P32" s="11"/>
      <c r="Q32" s="35"/>
      <c r="S32" s="80"/>
      <c r="T32" s="79"/>
      <c r="U32" s="81"/>
      <c r="V32" s="79"/>
      <c r="W32" s="80"/>
    </row>
    <row r="33" spans="1:23" ht="15.75">
      <c r="A33" s="39"/>
      <c r="B33" s="53">
        <v>20</v>
      </c>
      <c r="C33" s="54"/>
      <c r="D33" s="63">
        <v>-1.4</v>
      </c>
      <c r="E33" s="57">
        <v>3.2</v>
      </c>
      <c r="F33" s="64">
        <v>8.6999999999999993</v>
      </c>
      <c r="G33" s="57">
        <v>12.9</v>
      </c>
      <c r="H33" s="57">
        <v>18.100000000000001</v>
      </c>
      <c r="I33" s="57">
        <v>21.5</v>
      </c>
      <c r="J33" s="65">
        <v>21.7</v>
      </c>
      <c r="K33" s="65">
        <v>23.1</v>
      </c>
      <c r="L33" s="57">
        <v>19.7</v>
      </c>
      <c r="M33" s="57">
        <v>4.6999999999999993</v>
      </c>
      <c r="N33" s="57">
        <f>IF('[1]2025'!N33&lt;&gt;"",IF('[1]2025'!N33&gt;=[1]Gradtagszahlen_2025!$F$1,0,[1]Gradtagszahlen_2025!$F$1-'[1]2025'!N33),"")</f>
        <v>14.2</v>
      </c>
      <c r="O33" s="74"/>
      <c r="P33" s="11"/>
      <c r="Q33" s="35"/>
      <c r="S33" s="80"/>
      <c r="T33" s="79"/>
      <c r="V33" s="79"/>
      <c r="W33" s="80"/>
    </row>
    <row r="34" spans="1:23" ht="15.75">
      <c r="A34" s="39"/>
      <c r="B34" s="44">
        <v>21</v>
      </c>
      <c r="C34" s="45"/>
      <c r="D34" s="66">
        <v>-2.2000000000000002</v>
      </c>
      <c r="E34" s="58">
        <v>8.1999999999999993</v>
      </c>
      <c r="F34" s="67">
        <v>13.8</v>
      </c>
      <c r="G34" s="58">
        <v>9.8000000000000007</v>
      </c>
      <c r="H34" s="58">
        <v>17</v>
      </c>
      <c r="I34" s="58">
        <v>23.7</v>
      </c>
      <c r="J34" s="68">
        <v>18.899999999999999</v>
      </c>
      <c r="K34" s="68">
        <v>21.9</v>
      </c>
      <c r="L34" s="58">
        <v>16</v>
      </c>
      <c r="M34" s="58">
        <v>3.3000000000000007</v>
      </c>
      <c r="N34" s="58">
        <f>IF('[1]2025'!N34&lt;&gt;"",IF('[1]2025'!N34&gt;=[1]Gradtagszahlen_2025!$F$1,0,[1]Gradtagszahlen_2025!$F$1-'[1]2025'!N34),"")</f>
        <v>18.5</v>
      </c>
      <c r="O34" s="75"/>
      <c r="P34" s="11"/>
      <c r="Q34" s="35"/>
      <c r="S34" s="80"/>
      <c r="T34" s="79"/>
      <c r="V34" s="79"/>
      <c r="W34" s="80"/>
    </row>
    <row r="35" spans="1:23" ht="15.75">
      <c r="A35" s="39"/>
      <c r="B35" s="53">
        <v>22</v>
      </c>
      <c r="C35" s="54"/>
      <c r="D35" s="63">
        <v>-0.8</v>
      </c>
      <c r="E35" s="57">
        <v>9.5</v>
      </c>
      <c r="F35" s="64">
        <v>14.4</v>
      </c>
      <c r="G35" s="57">
        <v>11.8</v>
      </c>
      <c r="H35" s="57">
        <v>13.5</v>
      </c>
      <c r="I35" s="57">
        <v>26.4</v>
      </c>
      <c r="J35" s="65">
        <v>18.3</v>
      </c>
      <c r="K35" s="65">
        <v>16.8</v>
      </c>
      <c r="L35" s="57">
        <v>12.6</v>
      </c>
      <c r="M35" s="57">
        <v>3</v>
      </c>
      <c r="N35" s="57">
        <f>IF('[1]2025'!N35&lt;&gt;"",IF('[1]2025'!N35&gt;=[1]Gradtagszahlen_2025!$F$1,0,[1]Gradtagszahlen_2025!$F$1-'[1]2025'!N35),"")</f>
        <v>20.7</v>
      </c>
      <c r="O35" s="74"/>
      <c r="P35" s="11"/>
      <c r="Q35" s="35"/>
      <c r="S35" s="80"/>
      <c r="T35" s="79"/>
      <c r="V35" s="79"/>
      <c r="W35" s="80"/>
    </row>
    <row r="36" spans="1:23" ht="15.75">
      <c r="A36" s="39"/>
      <c r="B36" s="44">
        <v>23</v>
      </c>
      <c r="C36" s="45"/>
      <c r="D36" s="66">
        <v>4.3</v>
      </c>
      <c r="E36" s="58">
        <v>9.4</v>
      </c>
      <c r="F36" s="67">
        <v>12.8</v>
      </c>
      <c r="G36" s="58">
        <v>12.6</v>
      </c>
      <c r="H36" s="58">
        <v>10.199999999999999</v>
      </c>
      <c r="I36" s="58">
        <v>22.5</v>
      </c>
      <c r="J36" s="68">
        <v>19.100000000000001</v>
      </c>
      <c r="K36" s="68">
        <v>15.4</v>
      </c>
      <c r="L36" s="58">
        <v>14.1</v>
      </c>
      <c r="M36" s="58">
        <v>3.4000000000000004</v>
      </c>
      <c r="N36" s="58">
        <f>IF('[1]2025'!N36&lt;&gt;"",IF('[1]2025'!N36&gt;=[1]Gradtagszahlen_2025!$F$1,0,[1]Gradtagszahlen_2025!$F$1-'[1]2025'!N36),"")</f>
        <v>19.2</v>
      </c>
      <c r="O36" s="75"/>
      <c r="P36" s="11"/>
      <c r="Q36" s="35"/>
      <c r="S36" s="80"/>
      <c r="T36" s="79"/>
      <c r="V36" s="79"/>
      <c r="W36" s="80"/>
    </row>
    <row r="37" spans="1:23" ht="15.75">
      <c r="A37" s="39"/>
      <c r="B37" s="53">
        <v>24</v>
      </c>
      <c r="C37" s="54"/>
      <c r="D37" s="63">
        <v>7.6</v>
      </c>
      <c r="E37" s="57">
        <v>7.7</v>
      </c>
      <c r="F37" s="64">
        <v>12.7</v>
      </c>
      <c r="G37" s="57">
        <v>10.7</v>
      </c>
      <c r="H37" s="57">
        <v>11.4</v>
      </c>
      <c r="I37" s="57">
        <v>20.7</v>
      </c>
      <c r="J37" s="65">
        <v>20</v>
      </c>
      <c r="K37" s="65">
        <v>15</v>
      </c>
      <c r="L37" s="57">
        <v>11.4</v>
      </c>
      <c r="M37" s="57">
        <v>7.6999999999999993</v>
      </c>
      <c r="N37" s="57">
        <f>IF('[1]2025'!N37&lt;&gt;"",IF('[1]2025'!N37&gt;=[1]Gradtagszahlen_2025!$F$1,0,[1]Gradtagszahlen_2025!$F$1-'[1]2025'!N37),"")</f>
        <v>13.2</v>
      </c>
      <c r="O37" s="74"/>
      <c r="P37" s="11"/>
      <c r="Q37" s="35"/>
      <c r="S37" s="80"/>
      <c r="T37" s="79"/>
      <c r="V37" s="79"/>
      <c r="W37" s="80"/>
    </row>
    <row r="38" spans="1:23" ht="15.75">
      <c r="A38" s="39"/>
      <c r="B38" s="44">
        <v>25</v>
      </c>
      <c r="C38" s="45"/>
      <c r="D38" s="66">
        <v>10.3</v>
      </c>
      <c r="E38" s="58">
        <v>8.5</v>
      </c>
      <c r="F38" s="67">
        <v>11.4</v>
      </c>
      <c r="G38" s="58">
        <v>12.3</v>
      </c>
      <c r="H38" s="58">
        <v>14.7</v>
      </c>
      <c r="I38" s="58">
        <v>25.5</v>
      </c>
      <c r="J38" s="68">
        <v>20.100000000000001</v>
      </c>
      <c r="K38" s="68">
        <v>15.7</v>
      </c>
      <c r="L38" s="58">
        <v>9.3000000000000007</v>
      </c>
      <c r="M38" s="58">
        <v>6.6999999999999993</v>
      </c>
      <c r="N38" s="58">
        <f>IF('[1]2025'!N38&lt;&gt;"",IF('[1]2025'!N38&gt;=[1]Gradtagszahlen_2025!$F$1,0,[1]Gradtagszahlen_2025!$F$1-'[1]2025'!N38),"")</f>
        <v>11.9</v>
      </c>
      <c r="O38" s="75"/>
      <c r="P38" s="11"/>
      <c r="Q38" s="35"/>
      <c r="S38" s="80"/>
      <c r="T38" s="79"/>
      <c r="V38" s="79"/>
      <c r="W38" s="80"/>
    </row>
    <row r="39" spans="1:23" ht="15.75">
      <c r="A39" s="39"/>
      <c r="B39" s="53">
        <v>26</v>
      </c>
      <c r="C39" s="54"/>
      <c r="D39" s="63">
        <v>6.7</v>
      </c>
      <c r="E39" s="57">
        <v>6.7</v>
      </c>
      <c r="F39" s="64">
        <v>9.4</v>
      </c>
      <c r="G39" s="57">
        <v>13.8</v>
      </c>
      <c r="H39" s="57">
        <v>16.100000000000001</v>
      </c>
      <c r="I39" s="57">
        <v>23.4</v>
      </c>
      <c r="J39" s="65">
        <v>20.8</v>
      </c>
      <c r="K39" s="65">
        <v>19.7</v>
      </c>
      <c r="L39" s="57">
        <v>11.6</v>
      </c>
      <c r="M39" s="57">
        <v>8.9</v>
      </c>
      <c r="N39" s="57">
        <f>IF('[1]2025'!N39&lt;&gt;"",IF('[1]2025'!N39&gt;=[1]Gradtagszahlen_2025!$F$1,0,[1]Gradtagszahlen_2025!$F$1-'[1]2025'!N39),"")</f>
        <v>12.4</v>
      </c>
      <c r="O39" s="74"/>
      <c r="P39" s="11"/>
      <c r="Q39" s="35"/>
      <c r="S39" s="80"/>
      <c r="T39" s="79"/>
      <c r="V39" s="79"/>
      <c r="W39" s="80"/>
    </row>
    <row r="40" spans="1:23" ht="15.75">
      <c r="A40" s="39"/>
      <c r="B40" s="44">
        <v>27</v>
      </c>
      <c r="C40" s="45"/>
      <c r="D40" s="66">
        <v>10.3</v>
      </c>
      <c r="E40" s="58">
        <v>5.4</v>
      </c>
      <c r="F40" s="67">
        <v>9.1</v>
      </c>
      <c r="G40" s="58">
        <v>15</v>
      </c>
      <c r="H40" s="58">
        <v>16</v>
      </c>
      <c r="I40" s="58">
        <v>20.6</v>
      </c>
      <c r="J40" s="68">
        <v>18.3</v>
      </c>
      <c r="K40" s="68">
        <v>22.4</v>
      </c>
      <c r="L40" s="58">
        <v>13.8</v>
      </c>
      <c r="M40" s="58">
        <v>7.9</v>
      </c>
      <c r="N40" s="58">
        <f>IF('[1]2025'!N40&lt;&gt;"",IF('[1]2025'!N40&gt;=[1]Gradtagszahlen_2025!$F$1,0,[1]Gradtagszahlen_2025!$F$1-'[1]2025'!N40),"")</f>
        <v>12.7</v>
      </c>
      <c r="O40" s="75"/>
      <c r="P40" s="11"/>
      <c r="Q40" s="35"/>
      <c r="S40" s="80"/>
      <c r="T40" s="79"/>
      <c r="V40" s="79"/>
      <c r="W40" s="80"/>
    </row>
    <row r="41" spans="1:23" ht="15.75">
      <c r="A41" s="39"/>
      <c r="B41" s="53">
        <v>28</v>
      </c>
      <c r="C41" s="54"/>
      <c r="D41" s="63">
        <v>8.1</v>
      </c>
      <c r="E41" s="57">
        <v>3.9</v>
      </c>
      <c r="F41" s="64">
        <v>9.4</v>
      </c>
      <c r="G41" s="57">
        <v>15.2</v>
      </c>
      <c r="H41" s="57">
        <v>16</v>
      </c>
      <c r="I41" s="57">
        <v>24.2</v>
      </c>
      <c r="J41" s="65">
        <v>18</v>
      </c>
      <c r="K41" s="65">
        <v>19.5</v>
      </c>
      <c r="L41" s="57">
        <v>12.8</v>
      </c>
      <c r="M41" s="57">
        <v>5.9</v>
      </c>
      <c r="N41" s="65">
        <f>IF('[1]2025'!N41&lt;&gt;"",IF('[1]2025'!N41&gt;=[1]Gradtagszahlen_2025!$F$1,0,[1]Gradtagszahlen_2025!$F$1-'[1]2025'!N41),"")</f>
        <v>12</v>
      </c>
      <c r="O41" s="74"/>
      <c r="P41" s="11"/>
      <c r="Q41" s="35"/>
      <c r="S41" s="80"/>
      <c r="T41" s="79"/>
      <c r="V41" s="79"/>
      <c r="W41" s="80"/>
    </row>
    <row r="42" spans="1:23" ht="15.75">
      <c r="A42" s="39"/>
      <c r="B42" s="44">
        <v>29</v>
      </c>
      <c r="C42" s="45"/>
      <c r="D42" s="66">
        <v>7.6</v>
      </c>
      <c r="E42" s="82"/>
      <c r="F42" s="67">
        <v>10.4</v>
      </c>
      <c r="G42" s="58">
        <v>17.600000000000001</v>
      </c>
      <c r="H42" s="58">
        <v>16.399999999999999</v>
      </c>
      <c r="I42" s="58">
        <v>26</v>
      </c>
      <c r="J42" s="68">
        <v>16.899999999999999</v>
      </c>
      <c r="K42" s="68">
        <v>18.3</v>
      </c>
      <c r="L42" s="58">
        <v>14.3</v>
      </c>
      <c r="M42" s="58">
        <v>4.0999999999999996</v>
      </c>
      <c r="N42" s="68">
        <f>IF('[1]2025'!N42&lt;&gt;"",IF('[1]2025'!N42&gt;=[1]Gradtagszahlen_2025!$F$1,0,[1]Gradtagszahlen_2025!$F$1-'[1]2025'!N42),"")</f>
        <v>9.1</v>
      </c>
      <c r="O42" s="75"/>
      <c r="P42" s="11"/>
      <c r="Q42" s="35"/>
      <c r="S42" s="80"/>
      <c r="T42" s="79"/>
      <c r="V42" s="79"/>
    </row>
    <row r="43" spans="1:23" ht="15.75">
      <c r="A43" s="39"/>
      <c r="B43" s="53">
        <v>30</v>
      </c>
      <c r="C43" s="54"/>
      <c r="D43" s="63">
        <v>6.4</v>
      </c>
      <c r="E43" s="82"/>
      <c r="F43" s="64">
        <v>7.9</v>
      </c>
      <c r="G43" s="57">
        <v>18.600000000000001</v>
      </c>
      <c r="H43" s="57">
        <v>21.7</v>
      </c>
      <c r="I43" s="57">
        <v>27.8</v>
      </c>
      <c r="J43" s="65">
        <v>17.3</v>
      </c>
      <c r="K43" s="65">
        <v>17.2</v>
      </c>
      <c r="L43" s="57">
        <v>13.4</v>
      </c>
      <c r="M43" s="57">
        <v>6.5</v>
      </c>
      <c r="N43" s="65">
        <f>IF('[1]2025'!N43&lt;&gt;"",IF('[1]2025'!N43&gt;=[1]Gradtagszahlen_2025!$F$1,0,[1]Gradtagszahlen_2025!$F$1-'[1]2025'!N43),"")</f>
        <v>9.5</v>
      </c>
      <c r="O43" s="74"/>
      <c r="P43" s="11"/>
      <c r="Q43" s="35"/>
      <c r="S43" s="80"/>
      <c r="T43" s="79"/>
      <c r="V43" s="79"/>
    </row>
    <row r="44" spans="1:23" ht="16.5" thickBot="1">
      <c r="A44" s="40"/>
      <c r="B44" s="83">
        <v>31</v>
      </c>
      <c r="C44" s="84"/>
      <c r="D44" s="87">
        <v>3.4</v>
      </c>
      <c r="E44" s="85"/>
      <c r="F44" s="86">
        <v>10</v>
      </c>
      <c r="G44" s="69"/>
      <c r="H44" s="70">
        <v>20.3</v>
      </c>
      <c r="I44" s="69"/>
      <c r="J44" s="70">
        <v>17.399999999999999</v>
      </c>
      <c r="K44" s="71">
        <v>18.7</v>
      </c>
      <c r="L44" s="72"/>
      <c r="M44" s="70">
        <v>9.6</v>
      </c>
      <c r="N44" s="56"/>
      <c r="O44" s="76"/>
      <c r="P44" s="11"/>
      <c r="Q44" s="35"/>
      <c r="S44" s="79"/>
    </row>
    <row r="45" spans="1:23" ht="15">
      <c r="A45" s="40"/>
      <c r="B45" s="12"/>
      <c r="C45" s="13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1"/>
      <c r="Q45" s="35"/>
      <c r="S45" s="79"/>
    </row>
    <row r="46" spans="1:23" ht="15">
      <c r="A46" s="40"/>
      <c r="B46" s="15"/>
      <c r="C46" s="13"/>
      <c r="D46" s="14"/>
      <c r="E46" s="14"/>
      <c r="F46" s="14"/>
      <c r="G46" s="14"/>
      <c r="H46" s="14"/>
      <c r="I46" s="89"/>
      <c r="J46" s="14"/>
      <c r="K46" s="14"/>
      <c r="L46" s="14"/>
      <c r="M46" s="14"/>
      <c r="N46" s="14"/>
      <c r="O46" s="16"/>
      <c r="P46" s="11"/>
      <c r="Q46" s="35"/>
    </row>
    <row r="47" spans="1:23" ht="15">
      <c r="A47" s="41"/>
      <c r="B47" s="17"/>
      <c r="C47" s="17"/>
      <c r="D47" s="17"/>
      <c r="E47" s="17"/>
      <c r="F47" s="17"/>
      <c r="G47" s="17"/>
      <c r="H47" s="17"/>
      <c r="I47" s="89"/>
      <c r="J47" s="17"/>
      <c r="K47" s="18"/>
      <c r="L47" s="9"/>
      <c r="M47" s="8"/>
      <c r="N47" s="17"/>
      <c r="O47" s="19"/>
      <c r="P47" s="20"/>
      <c r="Q47" s="8"/>
    </row>
    <row r="48" spans="1:23" ht="15.75" thickBot="1">
      <c r="A48" s="42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2"/>
      <c r="Q48" s="17"/>
    </row>
    <row r="49" spans="4:15" ht="15"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</row>
    <row r="51" spans="4:15">
      <c r="N51" s="77"/>
    </row>
  </sheetData>
  <mergeCells count="2">
    <mergeCell ref="B9:G9"/>
    <mergeCell ref="I46:I47"/>
  </mergeCells>
  <phoneticPr fontId="0" type="noConversion"/>
  <pageMargins left="0.78740157499999996" right="0.78740157499999996" top="0.984251969" bottom="0.984251969" header="0.4921259845" footer="0.4921259845"/>
  <pageSetup paperSize="9" scale="64" orientation="landscape" r:id="rId1"/>
  <headerFooter alignWithMargins="0"/>
  <customProperties>
    <customPr name="_pios_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2025</vt:lpstr>
    </vt:vector>
  </TitlesOfParts>
  <Company>OVAG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Wellner</dc:creator>
  <cp:lastModifiedBy>Rölke, Julia</cp:lastModifiedBy>
  <cp:lastPrinted>2005-05-04T07:29:53Z</cp:lastPrinted>
  <dcterms:created xsi:type="dcterms:W3CDTF">2002-07-29T08:10:32Z</dcterms:created>
  <dcterms:modified xsi:type="dcterms:W3CDTF">2025-12-01T08:52:15Z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ovagNetzGmbH_Temperatur_2021.xls</vt:lpwstr>
  </property>
</Properties>
</file>